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2" l="1"/>
  <c r="J22" i="2"/>
  <c r="H22" i="2"/>
  <c r="G8" i="2"/>
  <c r="J8" i="2"/>
  <c r="I8" i="2"/>
  <c r="H8" i="2"/>
  <c r="G15" i="2"/>
  <c r="J15" i="2"/>
  <c r="I15" i="2"/>
  <c r="H15" i="2"/>
</calcChain>
</file>

<file path=xl/sharedStrings.xml><?xml version="1.0" encoding="utf-8"?>
<sst xmlns="http://schemas.openxmlformats.org/spreadsheetml/2006/main" count="79" uniqueCount="46">
  <si>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</si>
  <si>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</si>
  <si>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</si>
  <si>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</si>
  <si>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</si>
  <si>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</si>
  <si>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</si>
  <si>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</si>
  <si>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</si>
  <si>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</si>
  <si>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</si>
  <si>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сладкое</t>
  </si>
  <si>
    <t>Отд./корп</t>
  </si>
  <si>
    <t>№ рец.</t>
  </si>
  <si>
    <t>Выход, г</t>
  </si>
  <si>
    <t>Субсидия</t>
  </si>
  <si>
    <t>напиток</t>
  </si>
  <si>
    <t>Хлеб пшеничный</t>
  </si>
  <si>
    <t>Хим.состав и калорийность российских продуктов питания табл 6 стр 134 , 2012 Дели +</t>
  </si>
  <si>
    <t>ТТК</t>
  </si>
  <si>
    <t>180/10/10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</si>
  <si>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</si>
  <si>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</si>
  <si>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143,241 Сбор.рец. На прод-ию для обуч. Во всех образ.учреж-Дели 2017</t>
  </si>
  <si>
    <t>Овощи тушеные с мясом</t>
  </si>
  <si>
    <t>50/150</t>
  </si>
  <si>
    <t>№349  Сбор.рец. На прод-ию для обуч. Во всех образ.учреж-Дели 2017</t>
  </si>
  <si>
    <t>Компот из сухофруктов (75С)</t>
  </si>
  <si>
    <t>табл 6 стр,136,Хим. Состав и калорийность российских продуктов питания Дели + 2012</t>
  </si>
  <si>
    <t>Печенье</t>
  </si>
  <si>
    <t>Чай с сахаром с яблоком</t>
  </si>
  <si>
    <t>фрукты</t>
  </si>
  <si>
    <t>хлеб</t>
  </si>
  <si>
    <t>Суп-лапша домашняя с мясом птицы</t>
  </si>
  <si>
    <t>250/10</t>
  </si>
  <si>
    <t>Чай с сахаром и с лимоном</t>
  </si>
  <si>
    <t>185/10/5</t>
  </si>
  <si>
    <t>Хлеб ржаной</t>
  </si>
  <si>
    <t>5-11 классы</t>
  </si>
  <si>
    <t>Хим.состав и калорийность российских продуктов питания,табл 6, стр 144 , 2012 Дели +</t>
  </si>
  <si>
    <t>№ 377 Сбор.рец. На прод-ию для обуч. Во всех образ.учреж-Дели 2017</t>
  </si>
  <si>
    <t>ТТк</t>
  </si>
  <si>
    <t>итого</t>
  </si>
  <si>
    <t>1-4 классы</t>
  </si>
  <si>
    <t>Директор школы______________</t>
  </si>
  <si>
    <t>МБОУ "ООШ ст. 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</si>
</sst>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Arial"/>
      <family val="2"/>
    </font>
    <font>
      <sz val="1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85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4" borderId="18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3" fillId="4" borderId="16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3" fillId="4" borderId="17" xfId="0" applyFont="1" applyFill="1" applyBorder="1" applyAlignment="1">
      <alignment vertical="top" wrapText="1"/>
    </xf>
    <xf numFmtId="2" fontId="5" fillId="3" borderId="1" xfId="0" applyNumberFormat="1" applyFont="1" applyFill="1" applyBorder="1" applyAlignment="1">
      <alignment horizontal="center" vertical="center" wrapText="1"/>
    </xf>
    <xf numFmtId="2" fontId="7" fillId="3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3" fillId="4" borderId="19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1" fontId="5" fillId="3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/>
    </xf>
    <xf numFmtId="2" fontId="9" fillId="0" borderId="1" xfId="0" applyNumberFormat="1" applyFont="1" applyBorder="1" applyAlignment="1">
      <alignment horizontal="center"/>
    </xf>
    <xf numFmtId="0" fontId="11" fillId="3" borderId="1" xfId="0" applyFont="1" applyFill="1" applyBorder="1" applyAlignment="1">
      <alignment horizontal="right" vertical="center" wrapText="1"/>
    </xf>
    <xf numFmtId="0" fontId="11" fillId="3" borderId="1" xfId="0" applyFont="1" applyFill="1" applyBorder="1" applyAlignment="1">
      <alignment horizontal="center" vertical="center"/>
    </xf>
    <xf numFmtId="2" fontId="11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" fillId="0" borderId="12" xfId="0" applyFont="1" applyBorder="1" applyAlignment="1">
      <alignment horizontal="center"/>
    </xf>
    <xf numFmtId="2" fontId="0" fillId="2" borderId="15" xfId="0" applyNumberFormat="1" applyFill="1" applyBorder="1" applyAlignment="1" applyProtection="1">
      <alignment vertical="top" wrapText="1"/>
      <protection locked="0"/>
    </xf>
    <xf numFmtId="0" fontId="0" fillId="0" borderId="15" xfId="0" applyBorder="1" applyAlignment="1">
      <alignment vertical="top" wrapText="1"/>
    </xf>
    <xf numFmtId="0" fontId="0" fillId="2" borderId="15" xfId="0" applyFill="1" applyBorder="1" applyAlignment="1" applyProtection="1">
      <alignment vertical="top" wrapText="1"/>
      <protection locked="0"/>
    </xf>
    <xf numFmtId="0" fontId="9" fillId="0" borderId="15" xfId="0" applyFont="1" applyBorder="1" applyAlignment="1">
      <alignment horizontal="right" vertical="center"/>
    </xf>
    <xf numFmtId="0" fontId="10" fillId="0" borderId="15" xfId="0" applyFont="1" applyBorder="1" applyAlignment="1">
      <alignment horizontal="center" vertical="center"/>
    </xf>
    <xf numFmtId="2" fontId="10" fillId="0" borderId="15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19" xfId="0" applyBorder="1"/>
    <xf numFmtId="0" fontId="0" fillId="0" borderId="16" xfId="0" applyBorder="1"/>
    <xf numFmtId="0" fontId="4" fillId="3" borderId="15" xfId="0" applyFont="1" applyFill="1" applyBorder="1" applyAlignment="1">
      <alignment horizontal="left" vertical="center" wrapText="1"/>
    </xf>
    <xf numFmtId="0" fontId="12" fillId="3" borderId="15" xfId="0" applyFont="1" applyFill="1" applyBorder="1" applyAlignment="1">
      <alignment horizontal="left" vertical="center" wrapText="1"/>
    </xf>
    <xf numFmtId="1" fontId="5" fillId="3" borderId="15" xfId="0" applyNumberFormat="1" applyFont="1" applyFill="1" applyBorder="1" applyAlignment="1">
      <alignment horizontal="center" vertical="center"/>
    </xf>
    <xf numFmtId="2" fontId="11" fillId="3" borderId="15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vertical="top" wrapText="1"/>
      <protection locked="0"/>
    </xf>
    <xf numFmtId="0" fontId="9" fillId="3" borderId="4" xfId="0" applyFont="1" applyFill="1" applyBorder="1" applyAlignment="1">
      <alignment vertical="center" wrapText="1"/>
    </xf>
    <xf numFmtId="0" fontId="9" fillId="3" borderId="4" xfId="0" applyFont="1" applyFill="1" applyBorder="1" applyAlignment="1">
      <alignment horizontal="center" vertical="center"/>
    </xf>
    <xf numFmtId="2" fontId="9" fillId="5" borderId="4" xfId="0" applyNumberFormat="1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/>
    </xf>
    <xf numFmtId="0" fontId="3" fillId="4" borderId="21" xfId="0" applyFont="1" applyFill="1" applyBorder="1" applyAlignment="1">
      <alignment vertical="top" wrapText="1"/>
    </xf>
    <xf numFmtId="2" fontId="7" fillId="0" borderId="6" xfId="0" applyNumberFormat="1" applyFont="1" applyBorder="1" applyAlignment="1">
      <alignment horizontal="center" vertical="center"/>
    </xf>
    <xf numFmtId="165" fontId="7" fillId="0" borderId="22" xfId="0" applyNumberFormat="1" applyFont="1" applyBorder="1" applyAlignment="1">
      <alignment horizontal="center" vertical="center"/>
    </xf>
    <xf numFmtId="2" fontId="7" fillId="0" borderId="20" xfId="0" applyNumberFormat="1" applyFont="1" applyBorder="1" applyAlignment="1">
      <alignment horizontal="center" vertical="center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3" fillId="4" borderId="0" xfId="0" applyFont="1" applyFill="1" applyAlignment="1">
      <alignment vertical="top" wrapText="1"/>
    </xf>
    <xf numFmtId="0" fontId="3" fillId="4" borderId="1" xfId="0" applyFont="1" applyFill="1" applyBorder="1" applyAlignment="1">
      <alignment vertical="top" wrapText="1"/>
    </xf>
    <xf numFmtId="0" fontId="0" fillId="2" borderId="23" xfId="0" applyFill="1" applyBorder="1" applyAlignment="1" applyProtection="1">
      <alignment vertical="top" wrapText="1"/>
      <protection locked="0"/>
    </xf>
    <xf numFmtId="0" fontId="0" fillId="2" borderId="3" xfId="0" applyFill="1" applyBorder="1" applyAlignment="1" applyProtection="1">
      <alignment vertical="top" wrapText="1"/>
      <protection locked="0"/>
    </xf>
    <xf numFmtId="0" fontId="0" fillId="2" borderId="24" xfId="0" applyFill="1" applyBorder="1" applyAlignment="1" applyProtection="1">
      <alignment vertical="top" wrapText="1"/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vertical="top" wrapText="1"/>
    </xf>
    <xf numFmtId="0" fontId="0" fillId="0" borderId="27" xfId="0" applyBorder="1" applyAlignment="1">
      <alignment vertical="top" wrapText="1"/>
    </xf>
    <xf numFmtId="0" fontId="0" fillId="0" borderId="28" xfId="0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workbookViewId="0">
      <selection activeCell="B1" sqref="B1:D1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3.85546875" customWidth="1"/>
    <col min="10" max="10" width="13.28515625" customWidth="1"/>
  </cols>
  <sheetData>
    <row r="1" spans="1:12" x14ac:dyDescent="0.25">
      <c r="A1" t="s">
        <v>0</v>
      </c>
      <c r="B1" s="82" t="s">
        <v>45</v>
      </c>
      <c r="C1" s="83"/>
      <c r="D1" s="84"/>
      <c r="E1" t="s">
        <v>12</v>
      </c>
      <c r="F1" s="5"/>
      <c r="I1" t="s">
        <v>1</v>
      </c>
      <c r="J1" s="4">
        <v>45310</v>
      </c>
    </row>
    <row r="2" spans="1:12" ht="15.75" thickBot="1" x14ac:dyDescent="0.3"/>
    <row r="3" spans="1:12" ht="15.75" thickBot="1" x14ac:dyDescent="0.3">
      <c r="A3" s="1" t="s">
        <v>2</v>
      </c>
      <c r="B3" s="2" t="s">
        <v>3</v>
      </c>
      <c r="C3" s="7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9.25" thickBot="1" x14ac:dyDescent="0.3">
      <c r="A4" s="8" t="s">
        <v>43</v>
      </c>
      <c r="B4" s="9" t="s">
        <v>31</v>
      </c>
      <c r="C4" s="30" t="s">
        <v>21</v>
      </c>
      <c r="D4" s="45" t="s">
        <v>22</v>
      </c>
      <c r="E4" s="32">
        <v>100</v>
      </c>
      <c r="F4" s="10"/>
      <c r="G4" s="24">
        <v>47</v>
      </c>
      <c r="H4" s="24">
        <v>0.4</v>
      </c>
      <c r="I4" s="24">
        <v>0.4</v>
      </c>
      <c r="J4" s="24">
        <v>9.8000000000000007</v>
      </c>
    </row>
    <row r="5" spans="1:12" ht="29.25" thickBot="1" x14ac:dyDescent="0.3">
      <c r="A5" s="11"/>
      <c r="B5" s="9" t="s">
        <v>10</v>
      </c>
      <c r="C5" s="36" t="s">
        <v>23</v>
      </c>
      <c r="D5" s="45" t="s">
        <v>24</v>
      </c>
      <c r="E5" s="31" t="s">
        <v>25</v>
      </c>
      <c r="F5" s="12"/>
      <c r="G5" s="24">
        <v>271.5</v>
      </c>
      <c r="H5" s="24">
        <v>12.475</v>
      </c>
      <c r="I5" s="24">
        <v>15.68</v>
      </c>
      <c r="J5" s="24">
        <v>19.334999999999997</v>
      </c>
    </row>
    <row r="6" spans="1:12" ht="29.25" thickBot="1" x14ac:dyDescent="0.3">
      <c r="A6" s="11"/>
      <c r="B6" s="13" t="s">
        <v>16</v>
      </c>
      <c r="C6" s="29" t="s">
        <v>26</v>
      </c>
      <c r="D6" s="45" t="s">
        <v>27</v>
      </c>
      <c r="E6" s="31">
        <v>200</v>
      </c>
      <c r="F6" s="12"/>
      <c r="G6" s="24">
        <v>92.800000000000011</v>
      </c>
      <c r="H6" s="24">
        <v>0.66200000000000003</v>
      </c>
      <c r="I6" s="24">
        <v>9.0000000000000011E-2</v>
      </c>
      <c r="J6" s="24">
        <v>22.034000000000002</v>
      </c>
    </row>
    <row r="7" spans="1:12" ht="24.75" thickBot="1" x14ac:dyDescent="0.3">
      <c r="A7" s="11"/>
      <c r="B7" s="14" t="s">
        <v>32</v>
      </c>
      <c r="C7" s="30" t="s">
        <v>18</v>
      </c>
      <c r="D7" s="45" t="s">
        <v>17</v>
      </c>
      <c r="E7" s="32">
        <v>30</v>
      </c>
      <c r="F7" s="12"/>
      <c r="G7" s="24">
        <v>70.5</v>
      </c>
      <c r="H7" s="24">
        <v>2.2799999999999998</v>
      </c>
      <c r="I7" s="24">
        <v>0.24</v>
      </c>
      <c r="J7" s="24">
        <v>14.76</v>
      </c>
      <c r="L7" s="6"/>
    </row>
    <row r="8" spans="1:12" ht="16.5" thickBot="1" x14ac:dyDescent="0.3">
      <c r="A8" s="11"/>
      <c r="B8" s="48"/>
      <c r="C8" s="57" t="s">
        <v>42</v>
      </c>
      <c r="D8" s="58"/>
      <c r="E8" s="59">
        <v>530</v>
      </c>
      <c r="F8" s="23">
        <v>66.760000000000005</v>
      </c>
      <c r="G8" s="60">
        <f t="shared" ref="G8" si="0">SUM(G4:G7)</f>
        <v>481.8</v>
      </c>
      <c r="H8" s="60">
        <f>SUM(H4:H7)</f>
        <v>15.817</v>
      </c>
      <c r="I8" s="60">
        <f t="shared" ref="I8:J8" si="1">SUM(I4:I7)</f>
        <v>16.409999999999997</v>
      </c>
      <c r="J8" s="60">
        <f t="shared" si="1"/>
        <v>65.929000000000002</v>
      </c>
    </row>
    <row r="9" spans="1:12" ht="22.5" x14ac:dyDescent="0.25">
      <c r="A9" s="8" t="s">
        <v>15</v>
      </c>
      <c r="B9" s="15" t="s">
        <v>11</v>
      </c>
      <c r="C9" s="65" t="s">
        <v>28</v>
      </c>
      <c r="D9" s="66" t="s">
        <v>29</v>
      </c>
      <c r="E9" s="67">
        <v>20</v>
      </c>
      <c r="F9" s="68"/>
      <c r="G9" s="67">
        <v>63.6</v>
      </c>
      <c r="H9" s="69">
        <v>1.46</v>
      </c>
      <c r="I9" s="69">
        <v>2.5</v>
      </c>
      <c r="J9" s="70">
        <v>8.8000000000000007</v>
      </c>
    </row>
    <row r="10" spans="1:12" ht="30" x14ac:dyDescent="0.25">
      <c r="A10" s="11"/>
      <c r="B10" s="16" t="s">
        <v>16</v>
      </c>
      <c r="C10" s="30" t="s">
        <v>41</v>
      </c>
      <c r="D10" s="35" t="s">
        <v>30</v>
      </c>
      <c r="E10" s="33" t="s">
        <v>20</v>
      </c>
      <c r="F10" s="17"/>
      <c r="G10" s="34">
        <v>44.7</v>
      </c>
      <c r="H10" s="34">
        <v>0.11000000000000001</v>
      </c>
      <c r="I10" s="34">
        <v>0.06</v>
      </c>
      <c r="J10" s="71">
        <v>10.99</v>
      </c>
    </row>
    <row r="11" spans="1:12" ht="15.75" thickBot="1" x14ac:dyDescent="0.3">
      <c r="A11" s="11"/>
      <c r="B11" s="18"/>
      <c r="C11" s="18" t="s">
        <v>42</v>
      </c>
      <c r="D11" s="72"/>
      <c r="E11" s="19">
        <v>220</v>
      </c>
      <c r="F11" s="20">
        <v>9.1999999999999993</v>
      </c>
      <c r="G11" s="19">
        <v>108.3</v>
      </c>
      <c r="H11" s="19">
        <v>1.6</v>
      </c>
      <c r="I11" s="19">
        <v>2.6</v>
      </c>
      <c r="J11" s="21">
        <v>19.8</v>
      </c>
    </row>
    <row r="12" spans="1:12" ht="30" x14ac:dyDescent="0.25">
      <c r="A12" s="79"/>
      <c r="B12" s="75" t="s">
        <v>10</v>
      </c>
      <c r="C12" s="61" t="s">
        <v>19</v>
      </c>
      <c r="D12" s="62" t="s">
        <v>33</v>
      </c>
      <c r="E12" s="63" t="s">
        <v>34</v>
      </c>
      <c r="F12" s="22"/>
      <c r="G12" s="64">
        <v>141.95000000000002</v>
      </c>
      <c r="H12" s="64">
        <v>4.9050000000000002</v>
      </c>
      <c r="I12" s="64">
        <v>7.3985000000000003</v>
      </c>
      <c r="J12" s="64">
        <v>11.654000000000002</v>
      </c>
    </row>
    <row r="13" spans="1:12" ht="24" x14ac:dyDescent="0.25">
      <c r="A13" s="80"/>
      <c r="B13" s="76" t="s">
        <v>16</v>
      </c>
      <c r="C13" s="30" t="s">
        <v>40</v>
      </c>
      <c r="D13" s="38" t="s">
        <v>35</v>
      </c>
      <c r="E13" s="37" t="s">
        <v>36</v>
      </c>
      <c r="F13" s="17"/>
      <c r="G13" s="37">
        <v>41.7</v>
      </c>
      <c r="H13" s="37">
        <v>0.115</v>
      </c>
      <c r="I13" s="37">
        <v>2.5000000000000001E-2</v>
      </c>
      <c r="J13" s="37">
        <v>10.15</v>
      </c>
    </row>
    <row r="14" spans="1:12" ht="24" x14ac:dyDescent="0.25">
      <c r="A14" s="80"/>
      <c r="B14" s="76" t="s">
        <v>32</v>
      </c>
      <c r="C14" s="30" t="s">
        <v>39</v>
      </c>
      <c r="D14" s="39" t="s">
        <v>37</v>
      </c>
      <c r="E14" s="40">
        <v>30</v>
      </c>
      <c r="F14" s="17"/>
      <c r="G14" s="41">
        <v>59.400000000000006</v>
      </c>
      <c r="H14" s="41">
        <v>1.98</v>
      </c>
      <c r="I14" s="41">
        <v>0.36</v>
      </c>
      <c r="J14" s="41">
        <v>11.88</v>
      </c>
    </row>
    <row r="15" spans="1:12" ht="15.75" thickBot="1" x14ac:dyDescent="0.3">
      <c r="A15" s="81"/>
      <c r="B15" s="77"/>
      <c r="C15" s="49" t="s">
        <v>42</v>
      </c>
      <c r="D15" s="50"/>
      <c r="E15" s="51">
        <v>490</v>
      </c>
      <c r="F15" s="47">
        <v>31.2</v>
      </c>
      <c r="G15" s="52">
        <f t="shared" ref="G15" si="2">SUM(G12:G14)</f>
        <v>243.05000000000004</v>
      </c>
      <c r="H15" s="52">
        <f>SUM(H12:H14)</f>
        <v>7</v>
      </c>
      <c r="I15" s="52">
        <f t="shared" ref="I15:J15" si="3">SUM(I12:I14)</f>
        <v>7.783500000000001</v>
      </c>
      <c r="J15" s="52">
        <f t="shared" si="3"/>
        <v>33.684000000000005</v>
      </c>
    </row>
    <row r="16" spans="1:12" x14ac:dyDescent="0.25">
      <c r="A16" s="78" t="s">
        <v>2</v>
      </c>
      <c r="B16" s="7" t="s">
        <v>3</v>
      </c>
      <c r="C16" s="53" t="s">
        <v>13</v>
      </c>
      <c r="D16" s="46" t="s">
        <v>4</v>
      </c>
      <c r="E16" s="2" t="s">
        <v>14</v>
      </c>
      <c r="F16" s="53" t="s">
        <v>5</v>
      </c>
      <c r="G16" s="2" t="s">
        <v>6</v>
      </c>
      <c r="H16" s="2" t="s">
        <v>7</v>
      </c>
      <c r="I16" s="2" t="s">
        <v>8</v>
      </c>
      <c r="J16" s="3" t="s">
        <v>9</v>
      </c>
    </row>
    <row r="17" spans="1:10" ht="28.5" x14ac:dyDescent="0.25">
      <c r="A17" s="11" t="s">
        <v>38</v>
      </c>
      <c r="B17" s="13" t="s">
        <v>31</v>
      </c>
      <c r="C17" s="30" t="s">
        <v>21</v>
      </c>
      <c r="D17" s="28" t="s">
        <v>22</v>
      </c>
      <c r="E17" s="32">
        <v>100</v>
      </c>
      <c r="F17" s="22"/>
      <c r="G17" s="24">
        <v>47</v>
      </c>
      <c r="H17" s="24">
        <v>0.4</v>
      </c>
      <c r="I17" s="24">
        <v>0.4</v>
      </c>
      <c r="J17" s="24">
        <v>9.8000000000000007</v>
      </c>
    </row>
    <row r="18" spans="1:10" ht="29.25" thickBot="1" x14ac:dyDescent="0.3">
      <c r="A18" s="11"/>
      <c r="B18" s="14" t="s">
        <v>10</v>
      </c>
      <c r="C18" s="36" t="s">
        <v>23</v>
      </c>
      <c r="D18" s="28" t="s">
        <v>24</v>
      </c>
      <c r="E18" s="31" t="s">
        <v>25</v>
      </c>
      <c r="F18" s="12"/>
      <c r="G18" s="24">
        <v>271.5</v>
      </c>
      <c r="H18" s="24">
        <v>12.475</v>
      </c>
      <c r="I18" s="24">
        <v>15.68</v>
      </c>
      <c r="J18" s="24">
        <v>19.334999999999997</v>
      </c>
    </row>
    <row r="19" spans="1:10" ht="29.25" thickBot="1" x14ac:dyDescent="0.3">
      <c r="A19" s="11"/>
      <c r="B19" s="14" t="s">
        <v>16</v>
      </c>
      <c r="C19" s="29" t="s">
        <v>26</v>
      </c>
      <c r="D19" s="28" t="s">
        <v>27</v>
      </c>
      <c r="E19" s="31">
        <v>200</v>
      </c>
      <c r="F19" s="12"/>
      <c r="G19" s="24">
        <v>92.800000000000011</v>
      </c>
      <c r="H19" s="24">
        <v>0.66200000000000003</v>
      </c>
      <c r="I19" s="24">
        <v>9.0000000000000011E-2</v>
      </c>
      <c r="J19" s="24">
        <v>22.034000000000002</v>
      </c>
    </row>
    <row r="20" spans="1:10" ht="24.75" thickBot="1" x14ac:dyDescent="0.3">
      <c r="A20" s="11"/>
      <c r="B20" s="14" t="s">
        <v>32</v>
      </c>
      <c r="C20" s="30" t="s">
        <v>18</v>
      </c>
      <c r="D20" s="28" t="s">
        <v>17</v>
      </c>
      <c r="E20" s="32">
        <v>30</v>
      </c>
      <c r="F20" s="27"/>
      <c r="G20" s="24">
        <v>70.5</v>
      </c>
      <c r="H20" s="24">
        <v>2.2799999999999998</v>
      </c>
      <c r="I20" s="24">
        <v>0.24</v>
      </c>
      <c r="J20" s="24">
        <v>14.76</v>
      </c>
    </row>
    <row r="21" spans="1:10" ht="24" x14ac:dyDescent="0.25">
      <c r="A21" s="11"/>
      <c r="B21" s="14" t="s">
        <v>32</v>
      </c>
      <c r="C21" s="30" t="s">
        <v>39</v>
      </c>
      <c r="D21" s="28" t="s">
        <v>37</v>
      </c>
      <c r="E21" s="32">
        <v>30</v>
      </c>
      <c r="F21" s="73"/>
      <c r="G21" s="24">
        <v>59.400000000000006</v>
      </c>
      <c r="H21" s="24">
        <v>1.98</v>
      </c>
      <c r="I21" s="24">
        <v>0.36</v>
      </c>
      <c r="J21" s="24">
        <v>11.88</v>
      </c>
    </row>
    <row r="22" spans="1:10" ht="15.75" x14ac:dyDescent="0.25">
      <c r="A22" s="11"/>
      <c r="B22" s="14"/>
      <c r="C22" s="36" t="s">
        <v>42</v>
      </c>
      <c r="D22" s="42"/>
      <c r="E22" s="43">
        <v>560</v>
      </c>
      <c r="F22" s="74">
        <v>66.760000000000005</v>
      </c>
      <c r="G22" s="44">
        <f t="shared" ref="G22" si="4">G17+G18+G19+G20+G21</f>
        <v>541.20000000000005</v>
      </c>
      <c r="H22" s="44">
        <f>H17+H18+H19+H20+H21</f>
        <v>17.797000000000001</v>
      </c>
      <c r="I22" s="44">
        <v>17.57</v>
      </c>
      <c r="J22" s="44">
        <f t="shared" ref="J22" si="5">J17+J18+J19+J20+J21</f>
        <v>77.808999999999997</v>
      </c>
    </row>
    <row r="23" spans="1:10" ht="15.75" thickBot="1" x14ac:dyDescent="0.3">
      <c r="A23" s="54"/>
      <c r="B23" s="55"/>
      <c r="C23" s="55"/>
      <c r="D23" s="55"/>
      <c r="E23" s="55"/>
      <c r="F23" s="55"/>
      <c r="G23" s="55"/>
      <c r="H23" s="55"/>
      <c r="I23" s="55"/>
      <c r="J23" s="56"/>
    </row>
    <row r="24" spans="1:10" x14ac:dyDescent="0.25">
      <c r="A24" t="s">
        <v>44</v>
      </c>
    </row>
    <row r="32" spans="1:10" x14ac:dyDescent="0.25">
      <c r="B32" s="26"/>
    </row>
    <row r="33" spans="2:2" x14ac:dyDescent="0.25">
      <c r="B33" s="2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2023-10-13T10:40:44Z</cp:lastPrinted>
  <dcterms:created xsi:type="dcterms:W3CDTF">2015-06-05T18:19:34Z</dcterms:created>
  <dcterms:modified xsi:type="dcterms:W3CDTF">2024-01-16T03:56:31Z</dcterms:modified>
</cp:coreProperties>
</file>